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eea923e4c77cad0e/arquivos/ORÇAMENTISTAS/ENGELÉTRICA CAÇADOR/"/>
    </mc:Choice>
  </mc:AlternateContent>
  <xr:revisionPtr revIDLastSave="151" documentId="13_ncr:1_{E0A09D13-CBBD-4141-B676-4846B30B740B}" xr6:coauthVersionLast="47" xr6:coauthVersionMax="47" xr10:uidLastSave="{BF2C85D7-63A2-4266-B1D7-36FFFD88D4C5}"/>
  <bookViews>
    <workbookView xWindow="-120" yWindow="-120" windowWidth="20730" windowHeight="11040" xr2:uid="{00000000-000D-0000-FFFF-FFFF00000000}"/>
  </bookViews>
  <sheets>
    <sheet name="serviços" sheetId="2" r:id="rId1"/>
    <sheet name="equipamento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" i="4" l="1"/>
  <c r="C13" i="4"/>
  <c r="C7" i="4"/>
  <c r="C27" i="4" l="1"/>
  <c r="C18" i="2"/>
  <c r="C13" i="2"/>
  <c r="C7" i="2"/>
  <c r="C27" i="2" l="1"/>
</calcChain>
</file>

<file path=xl/sharedStrings.xml><?xml version="1.0" encoding="utf-8"?>
<sst xmlns="http://schemas.openxmlformats.org/spreadsheetml/2006/main" count="50" uniqueCount="25">
  <si>
    <t>Riscos</t>
  </si>
  <si>
    <t>PIS</t>
  </si>
  <si>
    <t>COFINS</t>
  </si>
  <si>
    <t>BDI</t>
  </si>
  <si>
    <t>ITEM</t>
  </si>
  <si>
    <t>DISCRIMINAÇÃO</t>
  </si>
  <si>
    <t>%</t>
  </si>
  <si>
    <t>A</t>
  </si>
  <si>
    <t>GRUPO A</t>
  </si>
  <si>
    <t>Administração Central</t>
  </si>
  <si>
    <t>B</t>
  </si>
  <si>
    <t>GRUPO B</t>
  </si>
  <si>
    <t>Lucro Bruto</t>
  </si>
  <si>
    <t>Despesas Financeiras</t>
  </si>
  <si>
    <t>C</t>
  </si>
  <si>
    <t>GRUPO C</t>
  </si>
  <si>
    <t>ISS</t>
  </si>
  <si>
    <t>BDI = ((1+A)x(1+B)/(1-C))-1)*100</t>
  </si>
  <si>
    <t>Seguro de Risco de Engenharia+garantia</t>
  </si>
  <si>
    <t>OBRA: PAPI NO AEROPORTO SDE CAÇADOR - SC</t>
  </si>
  <si>
    <t>Valmir oliveira</t>
  </si>
  <si>
    <t>TRT 16840577015</t>
  </si>
  <si>
    <t>Data: Novembro/2025</t>
  </si>
  <si>
    <t>ENCARGOS SOCIAIS NÃO DESONERADO</t>
  </si>
  <si>
    <t xml:space="preserve">BDI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</si>
</sst>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\-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ill="0" applyBorder="0" applyAlignment="0" applyProtection="0"/>
  </cellStyleXfs>
  <cellXfs count="2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10" fontId="4" fillId="0" borderId="1" xfId="3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164" fontId="5" fillId="0" borderId="2" xfId="1" applyNumberFormat="1" applyFont="1" applyFill="1" applyBorder="1" applyAlignment="1" applyProtection="1">
      <alignment vertical="center" wrapText="1"/>
    </xf>
    <xf numFmtId="10" fontId="5" fillId="0" borderId="2" xfId="3" applyNumberFormat="1" applyFont="1" applyFill="1" applyBorder="1" applyAlignment="1" applyProtection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164" fontId="4" fillId="0" borderId="3" xfId="1" applyNumberFormat="1" applyFont="1" applyFill="1" applyBorder="1" applyAlignment="1" applyProtection="1">
      <alignment vertical="center" wrapText="1"/>
    </xf>
    <xf numFmtId="10" fontId="4" fillId="0" borderId="3" xfId="3" applyNumberFormat="1" applyFont="1" applyFill="1" applyBorder="1" applyAlignment="1" applyProtection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164" fontId="5" fillId="0" borderId="3" xfId="1" applyNumberFormat="1" applyFont="1" applyFill="1" applyBorder="1" applyAlignment="1" applyProtection="1">
      <alignment vertical="center" wrapText="1"/>
    </xf>
    <xf numFmtId="10" fontId="5" fillId="0" borderId="3" xfId="3" applyNumberFormat="1" applyFont="1" applyFill="1" applyBorder="1" applyAlignment="1" applyProtection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164" fontId="5" fillId="0" borderId="4" xfId="1" applyNumberFormat="1" applyFont="1" applyFill="1" applyBorder="1" applyAlignment="1" applyProtection="1">
      <alignment vertical="center" wrapText="1"/>
    </xf>
    <xf numFmtId="10" fontId="3" fillId="0" borderId="4" xfId="3" applyNumberFormat="1" applyFont="1" applyFill="1" applyBorder="1" applyAlignment="1" applyProtection="1">
      <alignment vertical="center"/>
    </xf>
    <xf numFmtId="0" fontId="7" fillId="0" borderId="0" xfId="0" applyFont="1" applyAlignment="1">
      <alignment horizontal="center"/>
    </xf>
    <xf numFmtId="10" fontId="0" fillId="0" borderId="0" xfId="0" applyNumberFormat="1"/>
    <xf numFmtId="10" fontId="6" fillId="0" borderId="3" xfId="3" applyNumberFormat="1" applyFont="1" applyFill="1" applyBorder="1" applyAlignment="1" applyProtection="1">
      <alignment vertical="center" wrapText="1"/>
    </xf>
    <xf numFmtId="49" fontId="0" fillId="0" borderId="0" xfId="0" applyNumberFormat="1"/>
  </cellXfs>
  <cellStyles count="4">
    <cellStyle name="Normal" xfId="0" builtinId="0"/>
    <cellStyle name="Normal 2" xfId="2" xr:uid="{00000000-0005-0000-0000-000001000000}"/>
    <cellStyle name="Porcentagem 2" xfId="3" xr:uid="{00000000-0005-0000-0000-000002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1838325</xdr:colOff>
      <xdr:row>27</xdr:row>
      <xdr:rowOff>142875</xdr:rowOff>
    </xdr:from>
    <xdr:to>
      <xdr:col>1</xdr:col>
      <xdr:colOff>2378075</xdr:colOff>
      <xdr:row>31</xdr:row>
      <xdr:rowOff>62230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8ED944E-FAF1-9180-C5EC-BC89C44C92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02" t="25301" r="13216" b="15061"/>
        <a:stretch/>
      </xdr:blipFill>
      <xdr:spPr bwMode="auto">
        <a:xfrm>
          <a:off x="2447925" y="5753100"/>
          <a:ext cx="539750" cy="6908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1838325</xdr:colOff>
      <xdr:row>27</xdr:row>
      <xdr:rowOff>142875</xdr:rowOff>
    </xdr:from>
    <xdr:to>
      <xdr:col>1</xdr:col>
      <xdr:colOff>2378075</xdr:colOff>
      <xdr:row>31</xdr:row>
      <xdr:rowOff>62230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F43CC2-E1DB-4A26-9773-9C0F33FD01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02" t="25301" r="13216" b="15061"/>
        <a:stretch/>
      </xdr:blipFill>
      <xdr:spPr bwMode="auto">
        <a:xfrm>
          <a:off x="2447925" y="5753100"/>
          <a:ext cx="539750" cy="6908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12" workbookViewId="0">
      <selection activeCell="H10" sqref="H10"/>
    </sheetView>
  </sheetViews>
  <sheetFormatPr defaultRowHeight="15" x14ac:dyDescent="0.25"/>
  <cols>
    <col min="2" max="2" width="50.7109375" customWidth="1"/>
  </cols>
  <sheetData>
    <row r="1" spans="1:8" x14ac:dyDescent="0.25">
      <c r="B1" s="16" t="s">
        <v>24</v>
      </c>
    </row>
    <row r="2" spans="1:8" x14ac:dyDescent="0.25">
      <c r="B2" s="16" t="s">
        <v>23</v>
      </c>
    </row>
    <row r="3" spans="1:8" x14ac:dyDescent="0.25">
      <c r="B3" s="16" t="s">
        <v>19</v>
      </c>
    </row>
    <row r="4" spans="1:8" ht="15.75" thickBot="1" x14ac:dyDescent="0.3"/>
    <row r="5" spans="1:8" ht="16.5" thickTop="1" thickBot="1" x14ac:dyDescent="0.3">
      <c r="A5" s="1" t="s">
        <v>4</v>
      </c>
      <c r="B5" s="2" t="s">
        <v>5</v>
      </c>
      <c r="C5" s="3" t="s">
        <v>6</v>
      </c>
    </row>
    <row r="6" spans="1:8" ht="15.75" thickTop="1" x14ac:dyDescent="0.25">
      <c r="A6" s="4"/>
      <c r="B6" s="5"/>
      <c r="C6" s="6"/>
      <c r="D6" s="17"/>
      <c r="E6" s="17"/>
    </row>
    <row r="7" spans="1:8" x14ac:dyDescent="0.25">
      <c r="A7" s="7" t="s">
        <v>7</v>
      </c>
      <c r="B7" s="8" t="s">
        <v>8</v>
      </c>
      <c r="C7" s="9">
        <f>SUM(C9:C11)</f>
        <v>6.0699999999999997E-2</v>
      </c>
      <c r="D7" s="17"/>
      <c r="E7" s="17"/>
    </row>
    <row r="8" spans="1:8" x14ac:dyDescent="0.25">
      <c r="A8" s="10"/>
      <c r="B8" s="11"/>
      <c r="C8" s="12"/>
      <c r="D8" s="17"/>
      <c r="E8" s="17"/>
    </row>
    <row r="9" spans="1:8" ht="15" customHeight="1" x14ac:dyDescent="0.25">
      <c r="A9" s="10">
        <v>1</v>
      </c>
      <c r="B9" s="11" t="s">
        <v>9</v>
      </c>
      <c r="C9" s="12">
        <v>0.04</v>
      </c>
      <c r="D9" s="17"/>
      <c r="E9" s="17"/>
    </row>
    <row r="10" spans="1:8" x14ac:dyDescent="0.25">
      <c r="A10" s="10">
        <v>2</v>
      </c>
      <c r="B10" s="11" t="s">
        <v>0</v>
      </c>
      <c r="C10" s="18">
        <v>1.2699999999999999E-2</v>
      </c>
      <c r="D10" s="17"/>
      <c r="E10" s="17"/>
      <c r="H10" s="17"/>
    </row>
    <row r="11" spans="1:8" x14ac:dyDescent="0.25">
      <c r="A11" s="10">
        <v>3</v>
      </c>
      <c r="B11" s="11" t="s">
        <v>18</v>
      </c>
      <c r="C11" s="18">
        <v>8.0000000000000002E-3</v>
      </c>
      <c r="D11" s="17"/>
      <c r="E11" s="17"/>
    </row>
    <row r="12" spans="1:8" x14ac:dyDescent="0.25">
      <c r="A12" s="7"/>
      <c r="B12" s="8"/>
      <c r="C12" s="9"/>
      <c r="D12" s="17"/>
      <c r="E12" s="17"/>
    </row>
    <row r="13" spans="1:8" x14ac:dyDescent="0.25">
      <c r="A13" s="7" t="s">
        <v>10</v>
      </c>
      <c r="B13" s="8" t="s">
        <v>11</v>
      </c>
      <c r="C13" s="9">
        <f>SUM(C15:C16)</f>
        <v>8.6300000000000002E-2</v>
      </c>
      <c r="D13" s="17"/>
      <c r="E13" s="17"/>
    </row>
    <row r="14" spans="1:8" x14ac:dyDescent="0.25">
      <c r="A14" s="10"/>
      <c r="B14" s="11"/>
      <c r="C14" s="12"/>
      <c r="D14" s="17"/>
      <c r="E14" s="17"/>
    </row>
    <row r="15" spans="1:8" x14ac:dyDescent="0.25">
      <c r="A15" s="10">
        <v>4</v>
      </c>
      <c r="B15" s="11" t="s">
        <v>12</v>
      </c>
      <c r="C15" s="18">
        <v>7.3999999999999996E-2</v>
      </c>
      <c r="D15" s="17"/>
      <c r="E15" s="17"/>
    </row>
    <row r="16" spans="1:8" ht="15" customHeight="1" x14ac:dyDescent="0.25">
      <c r="A16" s="10">
        <v>5</v>
      </c>
      <c r="B16" s="11" t="s">
        <v>13</v>
      </c>
      <c r="C16" s="18">
        <v>1.23E-2</v>
      </c>
      <c r="D16" s="17"/>
      <c r="E16" s="17"/>
    </row>
    <row r="17" spans="1:5" x14ac:dyDescent="0.25">
      <c r="A17" s="10"/>
      <c r="B17" s="11"/>
      <c r="C17" s="12"/>
      <c r="D17" s="17"/>
      <c r="E17" s="17"/>
    </row>
    <row r="18" spans="1:5" x14ac:dyDescent="0.25">
      <c r="A18" s="7" t="s">
        <v>14</v>
      </c>
      <c r="B18" s="8" t="s">
        <v>15</v>
      </c>
      <c r="C18" s="9">
        <f>SUM(C20:C24)</f>
        <v>6.6500000000000004E-2</v>
      </c>
      <c r="D18" s="17"/>
      <c r="E18" s="17"/>
    </row>
    <row r="19" spans="1:5" x14ac:dyDescent="0.25">
      <c r="A19" s="10"/>
      <c r="B19" s="11"/>
      <c r="C19" s="12"/>
      <c r="D19" s="17"/>
      <c r="E19" s="17"/>
    </row>
    <row r="20" spans="1:5" x14ac:dyDescent="0.25">
      <c r="A20" s="10">
        <v>6</v>
      </c>
      <c r="B20" s="11" t="s">
        <v>1</v>
      </c>
      <c r="C20" s="18">
        <v>1.6500000000000001E-2</v>
      </c>
      <c r="D20" s="17"/>
      <c r="E20" s="17"/>
    </row>
    <row r="21" spans="1:5" x14ac:dyDescent="0.25">
      <c r="A21" s="10">
        <v>7</v>
      </c>
      <c r="B21" s="11" t="s">
        <v>2</v>
      </c>
      <c r="C21" s="18">
        <v>0.03</v>
      </c>
      <c r="D21" s="17"/>
      <c r="E21" s="17"/>
    </row>
    <row r="22" spans="1:5" ht="15" customHeight="1" x14ac:dyDescent="0.25">
      <c r="A22" s="10">
        <v>8</v>
      </c>
      <c r="B22" s="11" t="s">
        <v>16</v>
      </c>
      <c r="C22" s="18">
        <v>0.02</v>
      </c>
      <c r="D22" s="17"/>
      <c r="E22" s="17"/>
    </row>
    <row r="23" spans="1:5" x14ac:dyDescent="0.25">
      <c r="A23" s="10"/>
      <c r="C23" s="18"/>
      <c r="D23" s="17"/>
      <c r="E23" s="17"/>
    </row>
    <row r="24" spans="1:5" x14ac:dyDescent="0.25">
      <c r="A24" s="10"/>
      <c r="B24" s="11"/>
      <c r="C24" s="12"/>
      <c r="D24" s="17"/>
      <c r="E24" s="17"/>
    </row>
    <row r="25" spans="1:5" x14ac:dyDescent="0.25">
      <c r="A25" s="10"/>
      <c r="B25" s="11"/>
      <c r="C25" s="12"/>
    </row>
    <row r="26" spans="1:5" x14ac:dyDescent="0.25">
      <c r="A26" s="10"/>
      <c r="B26" s="11"/>
      <c r="C26" s="12"/>
    </row>
    <row r="27" spans="1:5" ht="48.75" thickBot="1" x14ac:dyDescent="0.3">
      <c r="A27" s="13" t="s">
        <v>3</v>
      </c>
      <c r="B27" s="14" t="s">
        <v>17</v>
      </c>
      <c r="C27" s="15">
        <f>(((1+C7)*(1+C13))/(1-C18))-1</f>
        <v>0.23432073915372253</v>
      </c>
    </row>
    <row r="28" spans="1:5" ht="15.75" thickTop="1" x14ac:dyDescent="0.25"/>
    <row r="29" spans="1:5" x14ac:dyDescent="0.25">
      <c r="B29" t="s">
        <v>20</v>
      </c>
    </row>
    <row r="30" spans="1:5" x14ac:dyDescent="0.25">
      <c r="B30" t="s">
        <v>21</v>
      </c>
    </row>
    <row r="31" spans="1:5" x14ac:dyDescent="0.25">
      <c r="B31" s="19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80A84-2DD1-4C08-BDC5-0A4BA6A9A3C0}">
  <dimension ref="A1:H31"/>
  <sheetViews>
    <sheetView workbookViewId="0">
      <selection activeCell="B2" sqref="B2"/>
    </sheetView>
  </sheetViews>
  <sheetFormatPr defaultRowHeight="15" x14ac:dyDescent="0.25"/>
  <cols>
    <col min="2" max="2" width="50.7109375" customWidth="1"/>
    <col min="4" max="4" width="9.140625" style="17"/>
  </cols>
  <sheetData>
    <row r="1" spans="1:8" x14ac:dyDescent="0.25">
      <c r="B1" s="16" t="s">
        <v>3</v>
      </c>
    </row>
    <row r="2" spans="1:8" x14ac:dyDescent="0.25">
      <c r="B2" s="16" t="s">
        <v>23</v>
      </c>
    </row>
    <row r="3" spans="1:8" x14ac:dyDescent="0.25">
      <c r="B3" s="16" t="s">
        <v>19</v>
      </c>
    </row>
    <row r="4" spans="1:8" ht="15.75" thickBot="1" x14ac:dyDescent="0.3"/>
    <row r="5" spans="1:8" ht="16.5" thickTop="1" thickBot="1" x14ac:dyDescent="0.3">
      <c r="A5" s="1" t="s">
        <v>4</v>
      </c>
      <c r="B5" s="2" t="s">
        <v>5</v>
      </c>
      <c r="C5" s="3" t="s">
        <v>6</v>
      </c>
    </row>
    <row r="6" spans="1:8" ht="15.75" thickTop="1" x14ac:dyDescent="0.25">
      <c r="A6" s="4"/>
      <c r="B6" s="5"/>
      <c r="C6" s="6"/>
      <c r="E6" s="17"/>
    </row>
    <row r="7" spans="1:8" x14ac:dyDescent="0.25">
      <c r="A7" s="7" t="s">
        <v>7</v>
      </c>
      <c r="B7" s="8" t="s">
        <v>8</v>
      </c>
      <c r="C7" s="9">
        <f>SUM(C9:C11)</f>
        <v>2.8999999999999998E-2</v>
      </c>
      <c r="E7" s="17"/>
    </row>
    <row r="8" spans="1:8" x14ac:dyDescent="0.25">
      <c r="A8" s="10"/>
      <c r="B8" s="11"/>
      <c r="C8" s="12"/>
      <c r="E8" s="17"/>
    </row>
    <row r="9" spans="1:8" ht="15" customHeight="1" x14ac:dyDescent="0.25">
      <c r="A9" s="10">
        <v>1</v>
      </c>
      <c r="B9" s="11" t="s">
        <v>9</v>
      </c>
      <c r="C9" s="12">
        <v>1.6E-2</v>
      </c>
      <c r="E9" s="17"/>
    </row>
    <row r="10" spans="1:8" x14ac:dyDescent="0.25">
      <c r="A10" s="10">
        <v>2</v>
      </c>
      <c r="B10" s="11" t="s">
        <v>0</v>
      </c>
      <c r="C10" s="18">
        <v>8.2000000000000007E-3</v>
      </c>
      <c r="E10" s="17"/>
      <c r="H10" s="17"/>
    </row>
    <row r="11" spans="1:8" x14ac:dyDescent="0.25">
      <c r="A11" s="10">
        <v>3</v>
      </c>
      <c r="B11" s="11" t="s">
        <v>18</v>
      </c>
      <c r="C11" s="18">
        <v>4.7999999999999996E-3</v>
      </c>
      <c r="E11" s="17"/>
    </row>
    <row r="12" spans="1:8" x14ac:dyDescent="0.25">
      <c r="A12" s="7"/>
      <c r="B12" s="8"/>
      <c r="C12" s="9"/>
      <c r="E12" s="17"/>
    </row>
    <row r="13" spans="1:8" x14ac:dyDescent="0.25">
      <c r="A13" s="7" t="s">
        <v>10</v>
      </c>
      <c r="B13" s="8" t="s">
        <v>11</v>
      </c>
      <c r="C13" s="9">
        <f>SUM(C15:C16)</f>
        <v>5.96E-2</v>
      </c>
      <c r="E13" s="17"/>
    </row>
    <row r="14" spans="1:8" x14ac:dyDescent="0.25">
      <c r="A14" s="10"/>
      <c r="B14" s="11"/>
      <c r="C14" s="12"/>
      <c r="E14" s="17"/>
    </row>
    <row r="15" spans="1:8" x14ac:dyDescent="0.25">
      <c r="A15" s="10">
        <v>4</v>
      </c>
      <c r="B15" s="11" t="s">
        <v>12</v>
      </c>
      <c r="C15" s="18">
        <v>5.11E-2</v>
      </c>
      <c r="E15" s="17"/>
    </row>
    <row r="16" spans="1:8" ht="15" customHeight="1" x14ac:dyDescent="0.25">
      <c r="A16" s="10">
        <v>5</v>
      </c>
      <c r="B16" s="11" t="s">
        <v>13</v>
      </c>
      <c r="C16" s="18">
        <v>8.5000000000000006E-3</v>
      </c>
      <c r="E16" s="17"/>
    </row>
    <row r="17" spans="1:5" x14ac:dyDescent="0.25">
      <c r="A17" s="10"/>
      <c r="B17" s="11"/>
      <c r="C17" s="12"/>
      <c r="E17" s="17"/>
    </row>
    <row r="18" spans="1:5" x14ac:dyDescent="0.25">
      <c r="A18" s="7" t="s">
        <v>14</v>
      </c>
      <c r="B18" s="8" t="s">
        <v>15</v>
      </c>
      <c r="C18" s="9">
        <f>SUM(C20:C24)</f>
        <v>6.6500000000000004E-2</v>
      </c>
      <c r="E18" s="17"/>
    </row>
    <row r="19" spans="1:5" x14ac:dyDescent="0.25">
      <c r="A19" s="10"/>
      <c r="B19" s="11"/>
      <c r="C19" s="12"/>
      <c r="E19" s="17"/>
    </row>
    <row r="20" spans="1:5" x14ac:dyDescent="0.25">
      <c r="A20" s="10">
        <v>6</v>
      </c>
      <c r="B20" s="11" t="s">
        <v>1</v>
      </c>
      <c r="C20" s="18">
        <v>1.6500000000000001E-2</v>
      </c>
      <c r="E20" s="17"/>
    </row>
    <row r="21" spans="1:5" x14ac:dyDescent="0.25">
      <c r="A21" s="10">
        <v>7</v>
      </c>
      <c r="B21" s="11" t="s">
        <v>2</v>
      </c>
      <c r="C21" s="18">
        <v>0.03</v>
      </c>
      <c r="E21" s="17"/>
    </row>
    <row r="22" spans="1:5" ht="15" customHeight="1" x14ac:dyDescent="0.25">
      <c r="A22" s="10">
        <v>8</v>
      </c>
      <c r="B22" s="11" t="s">
        <v>16</v>
      </c>
      <c r="C22" s="18">
        <v>0.02</v>
      </c>
      <c r="E22" s="17"/>
    </row>
    <row r="23" spans="1:5" x14ac:dyDescent="0.25">
      <c r="A23" s="10"/>
      <c r="C23" s="18"/>
      <c r="E23" s="17"/>
    </row>
    <row r="24" spans="1:5" x14ac:dyDescent="0.25">
      <c r="A24" s="10"/>
      <c r="B24" s="11"/>
      <c r="C24" s="12"/>
      <c r="E24" s="17"/>
    </row>
    <row r="25" spans="1:5" x14ac:dyDescent="0.25">
      <c r="A25" s="10"/>
      <c r="B25" s="11"/>
      <c r="C25" s="12"/>
    </row>
    <row r="26" spans="1:5" x14ac:dyDescent="0.25">
      <c r="A26" s="10"/>
      <c r="B26" s="11"/>
      <c r="C26" s="12"/>
    </row>
    <row r="27" spans="1:5" ht="15.75" thickBot="1" x14ac:dyDescent="0.3">
      <c r="A27" s="13" t="s">
        <v>3</v>
      </c>
      <c r="B27" s="14" t="s">
        <v>17</v>
      </c>
      <c r="C27" s="15">
        <f>(((1+C7)*(1+C13))/(1-C18))-1</f>
        <v>0.1680004284949117</v>
      </c>
    </row>
    <row r="28" spans="1:5" ht="15.75" thickTop="1" x14ac:dyDescent="0.25"/>
    <row r="29" spans="1:5" x14ac:dyDescent="0.25">
      <c r="B29" t="s">
        <v>20</v>
      </c>
    </row>
    <row r="30" spans="1:5" x14ac:dyDescent="0.25">
      <c r="B30" t="s">
        <v>21</v>
      </c>
    </row>
    <row r="31" spans="1:5" x14ac:dyDescent="0.25">
      <c r="B31" s="19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serviços</vt:lpstr>
      <vt:lpstr>equipamentos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Sant'Anna</dc:creator>
  <cp:lastModifiedBy>VALMIR OLIVEIRA</cp:lastModifiedBy>
  <dcterms:created xsi:type="dcterms:W3CDTF">2020-02-04T08:57:34Z</dcterms:created>
  <dcterms:modified xsi:type="dcterms:W3CDTF">2025-11-15T11:51:23Z</dcterms:modified>
</cp:coreProperties>
</file>